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<sst xmlns="http://schemas.openxmlformats.org/spreadsheetml/2006/main" count="192" uniqueCount="77">
  <si>
    <r>
      <rPr>
        <sz val="11"/>
        <color indexed="8"/>
        <rFont val="ＭＳ Ｐゴシック"/>
        <family val="3"/>
      </rPr>
      <t>注意事項</t>
    </r>
  </si>
  <si>
    <t>佐藤先生に受理された発注はキャンセルできません。</t>
  </si>
  <si>
    <r>
      <rPr>
        <sz val="11"/>
        <color indexed="8"/>
        <rFont val="ＭＳ Ｐゴシック"/>
        <family val="3"/>
      </rPr>
      <t>発注日・氏名がない発注は無効となります。</t>
    </r>
  </si>
  <si>
    <r>
      <rPr>
        <sz val="11"/>
        <color indexed="8"/>
        <rFont val="ＭＳ Ｐゴシック"/>
        <family val="3"/>
      </rPr>
      <t>現在の合計金額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目安です）</t>
    </r>
  </si>
  <si>
    <r>
      <rPr>
        <sz val="11"/>
        <color indexed="8"/>
        <rFont val="ＭＳ Ｐゴシック"/>
        <family val="3"/>
      </rPr>
      <t>整理番号</t>
    </r>
  </si>
  <si>
    <r>
      <t>A</t>
    </r>
    <r>
      <rPr>
        <sz val="11"/>
        <color indexed="8"/>
        <rFont val="ＭＳ Ｐゴシック"/>
        <family val="3"/>
      </rPr>
      <t>類</t>
    </r>
    <r>
      <rPr>
        <sz val="11"/>
        <color indexed="8"/>
        <rFont val="ＭＳ Ｐゴシック"/>
        <family val="3"/>
      </rPr>
      <t>, B</t>
    </r>
    <r>
      <rPr>
        <sz val="11"/>
        <color indexed="8"/>
        <rFont val="ＭＳ Ｐゴシック"/>
        <family val="3"/>
      </rPr>
      <t>類発注表記載</t>
    </r>
  </si>
  <si>
    <r>
      <rPr>
        <sz val="11"/>
        <color indexed="8"/>
        <rFont val="ＭＳ Ｐゴシック"/>
        <family val="3"/>
      </rPr>
      <t>部品名</t>
    </r>
  </si>
  <si>
    <r>
      <rPr>
        <sz val="11"/>
        <color indexed="8"/>
        <rFont val="ＭＳ Ｐゴシック"/>
        <family val="3"/>
      </rPr>
      <t>形式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</si>
  <si>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</si>
  <si>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</si>
  <si>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Ｐゴシック"/>
        <family val="3"/>
      </rPr>
      <t>総額</t>
    </r>
  </si>
  <si>
    <t>URL</t>
  </si>
  <si>
    <r>
      <rPr>
        <sz val="11"/>
        <color indexed="8"/>
        <rFont val="ＭＳ Ｐゴシック"/>
        <family val="3"/>
      </rPr>
      <t>発注日</t>
    </r>
  </si>
  <si>
    <r>
      <rPr>
        <sz val="11"/>
        <color indexed="8"/>
        <rFont val="ＭＳ Ｐゴシック"/>
        <family val="3"/>
      </rPr>
      <t>発注者</t>
    </r>
  </si>
  <si>
    <r>
      <rPr>
        <sz val="11"/>
        <color indexed="8"/>
        <rFont val="ＭＳ Ｐゴシック"/>
        <family val="3"/>
      </rPr>
      <t>発注済み</t>
    </r>
  </si>
  <si>
    <r>
      <rPr>
        <sz val="11"/>
        <color indexed="8"/>
        <rFont val="ＭＳ Ｐゴシック"/>
        <family val="3"/>
      </rPr>
      <t>納品済み</t>
    </r>
  </si>
  <si>
    <r>
      <rPr>
        <sz val="11"/>
        <color indexed="8"/>
        <rFont val="ＭＳ Ｐゴシック"/>
        <family val="3"/>
      </rPr>
      <t>配布済み</t>
    </r>
  </si>
  <si>
    <r>
      <rPr>
        <sz val="11"/>
        <color indexed="8"/>
        <rFont val="ＭＳ Ｐゴシック"/>
        <family val="3"/>
      </rPr>
      <t>コメント</t>
    </r>
  </si>
  <si>
    <r>
      <rPr>
        <sz val="11"/>
        <color indexed="8"/>
        <rFont val="Century"/>
        <family val="1"/>
      </rPr>
      <t>8</t>
    </r>
    <r>
      <rPr>
        <sz val="11"/>
        <color indexed="8"/>
        <rFont val="ＭＳ Ｐゴシック"/>
        <family val="3"/>
      </rPr>
      <t>班</t>
    </r>
  </si>
  <si>
    <t>システム創造プロジェクト　2018　発注表</t>
  </si>
  <si>
    <r>
      <t>B</t>
    </r>
    <r>
      <rPr>
        <sz val="11"/>
        <color indexed="8"/>
        <rFont val="ＭＳ 明朝"/>
        <family val="1"/>
      </rPr>
      <t>類</t>
    </r>
  </si>
  <si>
    <t>プラスチックダンボール</t>
  </si>
  <si>
    <t>https://item.rakuten.co.jp/xob-shop/we095/?scid=af_pc_etc&amp;sc2id=af_109_1_10000237</t>
  </si>
  <si>
    <t>○</t>
  </si>
  <si>
    <t>ナット(M3)</t>
  </si>
  <si>
    <t>鵜沢</t>
  </si>
  <si>
    <t>https://www.monotaro.com/p/0552/8704</t>
  </si>
  <si>
    <t>500mm×900mm</t>
  </si>
  <si>
    <t>ネジ（M3ｘ8)</t>
  </si>
  <si>
    <t>https://www.monotaro.com/p/0550/7187/</t>
  </si>
  <si>
    <t>現地販売で購入済み</t>
  </si>
  <si>
    <r>
      <t>B</t>
    </r>
    <r>
      <rPr>
        <sz val="11"/>
        <color indexed="8"/>
        <rFont val="游ゴシック"/>
        <family val="3"/>
      </rPr>
      <t>類</t>
    </r>
  </si>
  <si>
    <t>http://tamiyashop.jp/shop/g/g70157/</t>
  </si>
  <si>
    <t>○</t>
  </si>
  <si>
    <t>ユニバーサルプレートセット</t>
  </si>
  <si>
    <t>○</t>
  </si>
  <si>
    <t>ユニバーサルアームセット</t>
  </si>
  <si>
    <t>https://www.tamiya.com/japan/products/70143/index.html</t>
  </si>
  <si>
    <t>○</t>
  </si>
  <si>
    <t>工作用紙A3</t>
  </si>
  <si>
    <t>https://www.amazon.co.jp/ゴークラ-工作用紙-片面白ボール紙-厚さ%EF%BC%90%EF%BC%8E%EF%BC%94%EF%BC%97%EF%BD%8D%EF%BD%8D-%EF%BC%A1%EF%BC%93判-%EF%BC%91%EF%BC%90%EF%BC%90枚組-紙サイズ%EF%BC%9A%EF%BC%93%EF%BC%92%EF%BC%90×%EF%BC%94%EF%BC%95%EF%BC%90%EF%BD%8D%EF%BD%8D-方眼印刷面%EF%BC%9A%EF%BC%93%EF%BC%90%EF%BC%90×%EF%BC%94%EF%BC%90%EF%BC%90%EF%BD%8D%EF%BD%8D/dp/B00M3N9Y68/ref=sr_1_10?ie=UTF8&amp;qid=1542075359&amp;sr=8-10&amp;keywords=%E5%B7%A5%E4%BD%9C%E7%94%A8%E7%B4%99+a3</t>
  </si>
  <si>
    <t>布テープ</t>
  </si>
  <si>
    <t>現地販売で購入済み</t>
  </si>
  <si>
    <t>https://www.amazon.co.jp/ニチバン-両面テープ-ナイスタック-15mm×20m-NWBB-15/dp/B000W9FIBU/ref=mp_s_a_1_5?__mk_ja_JP=カタカナ&amp;qid=1543296946&amp;sr=8-5&amp;pi=AC_SX236_SY340_QL65&amp;keywords=ナイスタック&amp;dpPl=1&amp;dpID=51BSImYM3IL&amp;ref=plSrch</t>
  </si>
  <si>
    <t>両面テープ</t>
  </si>
  <si>
    <r>
      <t>15mm</t>
    </r>
    <r>
      <rPr>
        <sz val="11"/>
        <color indexed="8"/>
        <rFont val="ＭＳ Ｐ明朝"/>
        <family val="1"/>
      </rPr>
      <t>×</t>
    </r>
    <r>
      <rPr>
        <sz val="11"/>
        <color indexed="8"/>
        <rFont val="Century"/>
        <family val="1"/>
      </rPr>
      <t>20m</t>
    </r>
  </si>
  <si>
    <t>10個入りなのでそのうち２個使用</t>
  </si>
  <si>
    <t>https://www.monotaro.com/p/7365/7684/</t>
  </si>
  <si>
    <t>1m</t>
  </si>
  <si>
    <t>http://akizukidenshi.com/catalog/g/gP-06756/</t>
  </si>
  <si>
    <t>ナット(M3)</t>
  </si>
  <si>
    <t>耐熱電子ワイヤー</t>
  </si>
  <si>
    <t>http://akizukidenshi.com/catalog/g/gM-07037/</t>
  </si>
  <si>
    <t>押しボタンスイッチ</t>
  </si>
  <si>
    <t>耐熱電子ワイヤー</t>
  </si>
  <si>
    <t>1m</t>
  </si>
  <si>
    <t>ケーブル用コネクタ　（１００個入）</t>
  </si>
  <si>
    <r>
      <t>20</t>
    </r>
    <r>
      <rPr>
        <sz val="11"/>
        <color indexed="8"/>
        <rFont val="ＭＳ Ｐ明朝"/>
        <family val="1"/>
      </rPr>
      <t>個</t>
    </r>
  </si>
  <si>
    <t>http://akizukidenshi.com/catalog/g/gC-12327/</t>
  </si>
  <si>
    <t>プラスチックダンボール</t>
  </si>
  <si>
    <t>920mm×300mm</t>
  </si>
  <si>
    <t>https://item.rakuten.co.jp/xob-shop/we095/?scid=af_pc_etc&amp;sc2id=af_109_1_10000237</t>
  </si>
  <si>
    <t>○</t>
  </si>
  <si>
    <t>○</t>
  </si>
  <si>
    <r>
      <rPr>
        <sz val="10"/>
        <color indexed="8"/>
        <rFont val="ＭＳ ゴシック"/>
        <family val="3"/>
      </rPr>
      <t>ビニルテープ</t>
    </r>
    <r>
      <rPr>
        <sz val="10"/>
        <color indexed="8"/>
        <rFont val="Arial"/>
        <family val="2"/>
      </rPr>
      <t>(</t>
    </r>
    <r>
      <rPr>
        <sz val="10"/>
        <color indexed="8"/>
        <rFont val="Yu Gothic"/>
        <family val="3"/>
      </rPr>
      <t>カラー)</t>
    </r>
  </si>
  <si>
    <t>10cm×3</t>
  </si>
  <si>
    <t>https://www.amazon.co.jp/MAVEEK-マビーカ-電気絶縁テープ-ハーネステープ-15mm×15m/dp/B075DBBJWW/ref=sr_1_11?ie=UTF8&amp;qid=1545094067&amp;sr=8-11&amp;keywords=%E3%82%AB%E3%83%A9%E3%83%BC+%E3%83%86%E3%83%BC%E3%83%97</t>
  </si>
  <si>
    <t>シャープ測距モジュール　ＧＰ２Ｙ０Ａ２１ＹＫ</t>
  </si>
  <si>
    <t>http://akizukidenshi.com/catalog/g/gI-02551/</t>
  </si>
  <si>
    <t>ユニバーサルアームセット</t>
  </si>
  <si>
    <t>https://www.tamiya.com/japan/products/70143/index.html</t>
  </si>
  <si>
    <t>ＴｏｗｅｒＰｒｏ　サーボ　ＭＧ９９６Ｒ</t>
  </si>
  <si>
    <t>http://akizukidenshi.com/catalog/g/gM-12534/</t>
  </si>
  <si>
    <t>ナイスタック 強力タイプ 15mm×18m</t>
  </si>
  <si>
    <t>https://www.amazon.co.jp/ニチバン-両面テープ-ナイスタック-15mm×18m-NW-K15/dp/B0017XFHFM/ref=pd_bxgy_229_2?_encoding=UTF8&amp;pd_rd_i=B0017XFHFM&amp;pd_rd_r=a023e487-0265-11e9-ab89-5906063ad78c&amp;pd_rd_w=czOG1&amp;pd_rd_wg=ad4ZC&amp;pf_rd_p=a4de75e6-d8f7-4a34-bd69-503ea4866e6c&amp;pf_rd_r=7KMGN16DQ9JWE43FQ6Q4&amp;psc=1&amp;refRID=7KMGN16DQ9JWE43FQ6Q4</t>
  </si>
  <si>
    <t>3m</t>
  </si>
  <si>
    <t>http://akizukidenshi.com/catalog/g/gP-06756/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</si>
</sst>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/d"/>
    <numFmt numFmtId="178" formatCode="mmm\-yyyy"/>
    <numFmt numFmtId="179" formatCode="&quot;¥&quot;#,##0.0;&quot;¥&quot;\-#,##0.0"/>
    <numFmt numFmtId="180" formatCode="&quot;¥&quot;#,##0.000;&quot;¥&quot;\-#,##0.000"/>
    <numFmt numFmtId="181" formatCode="&quot;¥&quot;#,##0.0000;&quot;¥&quot;\-#,##0.0000"/>
  </numFmts>
  <fonts count="75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name val="MS PGothic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Yu Gothic"/>
      <family val="3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MS PGothic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sz val="11"/>
      <color indexed="8"/>
      <name val="MS PMincho"/>
      <family val="1"/>
    </font>
    <font>
      <u val="single"/>
      <sz val="11"/>
      <color indexed="12"/>
      <name val="MS PGothic"/>
      <family val="3"/>
    </font>
    <font>
      <sz val="9"/>
      <color indexed="8"/>
      <name val="游ゴシック"/>
      <family val="3"/>
    </font>
    <font>
      <u val="single"/>
      <sz val="6"/>
      <color indexed="30"/>
      <name val="MS PGothic"/>
      <family val="3"/>
    </font>
    <font>
      <sz val="6"/>
      <color indexed="8"/>
      <name val="Yu Gothic"/>
      <family val="3"/>
    </font>
    <font>
      <sz val="8"/>
      <color indexed="8"/>
      <name val="Yu Gothic"/>
      <family val="3"/>
    </font>
    <font>
      <b/>
      <sz val="16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3"/>
    </font>
    <font>
      <sz val="11"/>
      <color rgb="FF000000"/>
      <name val="Century"/>
      <family val="1"/>
    </font>
    <font>
      <sz val="12"/>
      <color rgb="FF000000"/>
      <name val="Century"/>
      <family val="1"/>
    </font>
    <font>
      <sz val="14"/>
      <color rgb="FF000000"/>
      <name val="Century"/>
      <family val="1"/>
    </font>
    <font>
      <sz val="11"/>
      <color rgb="FF000000"/>
      <name val="MS PMincho"/>
      <family val="1"/>
    </font>
    <font>
      <u val="single"/>
      <sz val="11"/>
      <color rgb="FF0000FF"/>
      <name val="MS PGothic"/>
      <family val="3"/>
    </font>
    <font>
      <sz val="11"/>
      <color rgb="FF000000"/>
      <name val="ＭＳ 明朝"/>
      <family val="1"/>
    </font>
    <font>
      <sz val="11"/>
      <color rgb="FF000000"/>
      <name val="ＭＳ Ｐ明朝"/>
      <family val="1"/>
    </font>
    <font>
      <sz val="11"/>
      <color rgb="FF000000"/>
      <name val="游ゴシック"/>
      <family val="3"/>
    </font>
    <font>
      <sz val="9"/>
      <color rgb="FF000000"/>
      <name val="游ゴシック"/>
      <family val="3"/>
    </font>
    <font>
      <sz val="10"/>
      <color rgb="FF111111"/>
      <name val="Arial"/>
      <family val="2"/>
    </font>
    <font>
      <u val="single"/>
      <sz val="6"/>
      <color theme="10"/>
      <name val="MS PGothic"/>
      <family val="3"/>
    </font>
    <font>
      <sz val="6"/>
      <color rgb="FF000000"/>
      <name val="Yu Gothic"/>
      <family val="3"/>
    </font>
    <font>
      <sz val="8"/>
      <color rgb="FF000000"/>
      <name val="Yu Gothic"/>
      <family val="3"/>
    </font>
    <font>
      <b/>
      <sz val="16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5" fontId="61" fillId="0" borderId="0" xfId="0" applyNumberFormat="1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176" fontId="62" fillId="0" borderId="10" xfId="0" applyNumberFormat="1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5" fontId="6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6" fontId="61" fillId="0" borderId="10" xfId="0" applyNumberFormat="1" applyFont="1" applyBorder="1" applyAlignment="1">
      <alignment vertical="center"/>
    </xf>
    <xf numFmtId="5" fontId="61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6" fontId="61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7" fillId="0" borderId="10" xfId="43" applyBorder="1" applyAlignment="1">
      <alignment vertical="center"/>
    </xf>
    <xf numFmtId="0" fontId="8" fillId="0" borderId="11" xfId="61" applyFont="1" applyFill="1" applyBorder="1">
      <alignment vertical="center"/>
      <protection/>
    </xf>
    <xf numFmtId="0" fontId="47" fillId="0" borderId="12" xfId="43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66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56" fontId="61" fillId="0" borderId="10" xfId="0" applyNumberFormat="1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10" xfId="43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6" fontId="61" fillId="0" borderId="13" xfId="0" applyNumberFormat="1" applyFont="1" applyBorder="1" applyAlignment="1">
      <alignment vertical="center"/>
    </xf>
    <xf numFmtId="0" fontId="47" fillId="0" borderId="15" xfId="43" applyBorder="1" applyAlignment="1">
      <alignment vertical="center"/>
    </xf>
    <xf numFmtId="56" fontId="61" fillId="0" borderId="13" xfId="0" applyNumberFormat="1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73" fillId="0" borderId="16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6" fontId="61" fillId="0" borderId="16" xfId="0" applyNumberFormat="1" applyFont="1" applyBorder="1" applyAlignment="1">
      <alignment vertical="center"/>
    </xf>
    <xf numFmtId="5" fontId="61" fillId="0" borderId="16" xfId="0" applyNumberFormat="1" applyFont="1" applyBorder="1" applyAlignment="1">
      <alignment vertical="center"/>
    </xf>
    <xf numFmtId="0" fontId="47" fillId="0" borderId="16" xfId="43" applyBorder="1" applyAlignment="1">
      <alignment vertical="center"/>
    </xf>
    <xf numFmtId="56" fontId="61" fillId="0" borderId="16" xfId="0" applyNumberFormat="1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5" fontId="61" fillId="0" borderId="13" xfId="0" applyNumberFormat="1" applyFont="1" applyBorder="1" applyAlignment="1">
      <alignment vertical="center"/>
    </xf>
    <xf numFmtId="0" fontId="47" fillId="0" borderId="13" xfId="43" applyBorder="1" applyAlignment="1">
      <alignment vertical="center"/>
    </xf>
    <xf numFmtId="56" fontId="61" fillId="0" borderId="17" xfId="0" applyNumberFormat="1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61" fillId="0" borderId="2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4"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  <border/>
    </dxf>
    <dxf>
      <font>
        <color rgb="FF000000"/>
      </font>
      <fill>
        <patternFill patternType="solid">
          <fgColor rgb="FFFF8080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tem.rakuten.co.jp/xob-shop/we095/?scid=af_pc_etc&amp;sc2id=af_109_1_10000237" TargetMode="External" /><Relationship Id="rId2" Type="http://schemas.openxmlformats.org/officeDocument/2006/relationships/hyperlink" Target="https://www.monotaro.com/p/0552/8704" TargetMode="External" /><Relationship Id="rId3" Type="http://schemas.openxmlformats.org/officeDocument/2006/relationships/hyperlink" Target="https://www.monotaro.com/p/0550/7187/" TargetMode="External" /><Relationship Id="rId4" Type="http://schemas.openxmlformats.org/officeDocument/2006/relationships/hyperlink" Target="http://tamiyashop.jp/shop/g/g70157/" TargetMode="External" /><Relationship Id="rId5" Type="http://schemas.openxmlformats.org/officeDocument/2006/relationships/hyperlink" Target="https://www.tamiya.com/japan/products/70143/index.html" TargetMode="External" /><Relationship Id="rId6" Type="http://schemas.openxmlformats.org/officeDocument/2006/relationships/hyperlink" Target="https://www.amazon.co.jp/&#12468;&#12540;&#12463;&#12521;-&#24037;&#20316;&#29992;&#32025;-&#29255;&#38754;&#30333;&#12508;&#12540;&#12523;&#32025;-&#21402;&#12373;%EF%BC%90%EF%BC%8E%EF%BC%94%EF%BC%97%EF%BD%8D%EF%BD%8D-%EF%BC%A1%EF%BC%93&#21028;-%EF%BC%91%EF%BC%90%EF%BC%90&#26522;&#32068;-&#32025;&#12469;&#12452;&#12474;%EF%BC%9A%EF%BC%93%EF%BC%92%EF%BC%90&#215;%EF%BC%94%EF%BC%95%EF%BC%90%EF%BD%8D%EF%BD%8D-&#26041;&#30524;&#21360;&#21047;&#38754;%EF%BC%9A%EF%BC%93%EF%BC%90%EF%BC%90&#215;%EF%BC%94%EF%BC%90%EF%BC%90%EF%BD%8D%EF%BD%8D/dp/B00M3N9Y68/ref=sr_1_10?ie=UTF8&amp;qid=1542075359&amp;sr=8-10&amp;keywords=%E5%B7%A5%E4%BD%9C%E7%94%A8%E7%B4%99+a3" TargetMode="External" /><Relationship Id="rId7" Type="http://schemas.openxmlformats.org/officeDocument/2006/relationships/hyperlink" Target="https://www.amazon.co.jp/&#12491;&#12481;&#12496;&#12531;-&#20001;&#38754;&#12486;&#12540;&#12503;-&#12490;&#12452;&#12473;&#12479;&#12483;&#12463;-15mm&#215;20m-NWBB-15/dp/B000W9FIBU/ref=mp_s_a_1_5?__mk_ja_JP=&#12459;&#12479;&#12459;&#12490;&amp;qid=1543296946&amp;sr=8-5&amp;pi=AC_SX236_SY340_QL65&amp;keywords=&#12490;&#12452;&#12473;&#12479;&#12483;&#12463;&amp;dpPl=1&amp;dpID=51BSImYM3IL&amp;ref=plSrch" TargetMode="External" /><Relationship Id="rId8" Type="http://schemas.openxmlformats.org/officeDocument/2006/relationships/hyperlink" Target="https://www.monotaro.com/p/7365/7684/" TargetMode="External" /><Relationship Id="rId9" Type="http://schemas.openxmlformats.org/officeDocument/2006/relationships/hyperlink" Target="https://www.monotaro.com/p/0552/8704" TargetMode="External" /><Relationship Id="rId10" Type="http://schemas.openxmlformats.org/officeDocument/2006/relationships/hyperlink" Target="https://www.tamiya.com/japan/products/70143/index.html" TargetMode="External" /><Relationship Id="rId11" Type="http://schemas.openxmlformats.org/officeDocument/2006/relationships/hyperlink" Target="http://akizukidenshi.com/catalog/g/gM-07037/" TargetMode="External" /><Relationship Id="rId12" Type="http://schemas.openxmlformats.org/officeDocument/2006/relationships/hyperlink" Target="https://item.rakuten.co.jp/xob-shop/we095/?scid=af_pc_etc&amp;sc2id=af_109_1_10000237" TargetMode="External" /><Relationship Id="rId13" Type="http://schemas.openxmlformats.org/officeDocument/2006/relationships/hyperlink" Target="https://www.amazon.co.jp/MAVEEK-&#12510;&#12499;&#12540;&#12459;-&#38651;&#27671;&#32118;&#32257;&#12486;&#12540;&#12503;-&#12495;&#12540;&#12493;&#12473;&#12486;&#12540;&#12503;-15mm&#215;15m/dp/B075DBBJWW/ref=sr_1_11?ie=UTF8&amp;qid=1545094067&amp;sr=8-11&amp;keywords=%E3%82%AB%E3%83%A9%E3%83%BC+%E3%83%86%E3%83%BC%E3%83%97" TargetMode="External" /><Relationship Id="rId14" Type="http://schemas.openxmlformats.org/officeDocument/2006/relationships/hyperlink" Target="http://akizukidenshi.com/catalog/g/gI-02551/" TargetMode="External" /><Relationship Id="rId15" Type="http://schemas.openxmlformats.org/officeDocument/2006/relationships/hyperlink" Target="https://www.tamiya.com/japan/products/70143/index.html" TargetMode="External" /><Relationship Id="rId16" Type="http://schemas.openxmlformats.org/officeDocument/2006/relationships/hyperlink" Target="http://akizukidenshi.com/catalog/g/gM-12534/" TargetMode="External" /><Relationship Id="rId17" Type="http://schemas.openxmlformats.org/officeDocument/2006/relationships/hyperlink" Target="https://www.amazon.co.jp/&#12491;&#12481;&#12496;&#12531;-&#20001;&#38754;&#12486;&#12540;&#12503;-&#12490;&#12452;&#12473;&#12479;&#12483;&#12463;-15mm&#215;18m-NW-K15/dp/B0017XFHFM/ref=pd_bxgy_229_2?_encoding=UTF8&amp;pd_rd_i=B0017XFHFM&amp;pd_rd_r=a023e487-0265-11e9-ab89-5906063ad78c&amp;pd_rd_w=czOG1&amp;pd_rd_wg=ad4ZC&amp;pf_rd_p=a4de75e6-d8f7-4a34-bd69-503ea4866e6c&amp;pf_rd_r=7KMGN16DQ9JWE43FQ6Q4&amp;psc=1&amp;refRID=7KMGN16DQ9JWE43FQ6Q4" TargetMode="External" /><Relationship Id="rId18" Type="http://schemas.openxmlformats.org/officeDocument/2006/relationships/hyperlink" Target="http://akizukidenshi.com/catalog/g/gP-06756/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H1">
      <selection activeCell="N30" sqref="N30"/>
    </sheetView>
  </sheetViews>
  <sheetFormatPr defaultColWidth="12.625" defaultRowHeight="15" customHeight="1"/>
  <cols>
    <col min="1" max="1" width="0.6171875" style="0" customWidth="1"/>
    <col min="2" max="2" width="11.375" style="0" customWidth="1"/>
    <col min="3" max="3" width="23.00390625" style="0" customWidth="1"/>
    <col min="4" max="4" width="29.625" style="0" customWidth="1"/>
    <col min="5" max="5" width="28.875" style="0" customWidth="1"/>
    <col min="6" max="6" width="6.50390625" style="0" customWidth="1"/>
    <col min="7" max="7" width="12.50390625" style="0" customWidth="1"/>
    <col min="8" max="8" width="10.375" style="0" customWidth="1"/>
    <col min="9" max="9" width="57.75390625" style="0" customWidth="1"/>
    <col min="10" max="10" width="10.00390625" style="0" customWidth="1"/>
    <col min="11" max="11" width="9.00390625" style="0" customWidth="1"/>
    <col min="12" max="14" width="11.75390625" style="0" customWidth="1"/>
    <col min="15" max="15" width="27.875" style="0" customWidth="1"/>
    <col min="16" max="25" width="9.00390625" style="0" customWidth="1"/>
    <col min="26" max="26" width="8.00390625" style="0" customWidth="1"/>
  </cols>
  <sheetData>
    <row r="1" spans="1:26" ht="17.25" customHeight="1">
      <c r="A1" s="1"/>
      <c r="B1" s="28" t="s">
        <v>18</v>
      </c>
      <c r="C1" s="2"/>
      <c r="D1" s="71" t="s">
        <v>19</v>
      </c>
      <c r="E1" s="72"/>
      <c r="F1" s="72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2"/>
      <c r="C2" s="2"/>
      <c r="D2" s="3"/>
      <c r="E2" s="3"/>
      <c r="F2" s="3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68" t="s">
        <v>0</v>
      </c>
      <c r="E3" s="69"/>
      <c r="F3" s="70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73" t="s">
        <v>1</v>
      </c>
      <c r="E4" s="72"/>
      <c r="F4" s="74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75" t="s">
        <v>2</v>
      </c>
      <c r="E5" s="72"/>
      <c r="F5" s="74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65"/>
      <c r="E6" s="66"/>
      <c r="F6" s="67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>
      <c r="A8" s="1"/>
      <c r="B8" s="1"/>
      <c r="C8" s="1"/>
      <c r="D8" s="5" t="s">
        <v>3</v>
      </c>
      <c r="E8" s="6">
        <f>SUM(H11:H60)</f>
        <v>7647</v>
      </c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7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9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7"/>
      <c r="B11" s="17">
        <v>1</v>
      </c>
      <c r="C11" s="17" t="s">
        <v>20</v>
      </c>
      <c r="D11" s="19" t="s">
        <v>21</v>
      </c>
      <c r="E11" s="11" t="s">
        <v>27</v>
      </c>
      <c r="F11" s="11">
        <v>1</v>
      </c>
      <c r="G11" s="18">
        <v>162</v>
      </c>
      <c r="H11" s="18">
        <v>162</v>
      </c>
      <c r="I11" s="29" t="s">
        <v>22</v>
      </c>
      <c r="J11" s="15">
        <v>43409</v>
      </c>
      <c r="K11" s="19" t="s">
        <v>25</v>
      </c>
      <c r="L11" s="16" t="s">
        <v>23</v>
      </c>
      <c r="M11" s="16" t="s">
        <v>23</v>
      </c>
      <c r="N11" s="16" t="s">
        <v>23</v>
      </c>
      <c r="O11" s="16" t="s">
        <v>30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27" customFormat="1" ht="13.5" customHeight="1">
      <c r="A12" s="1"/>
      <c r="B12" s="17">
        <v>2</v>
      </c>
      <c r="C12" s="17" t="s">
        <v>20</v>
      </c>
      <c r="D12" s="30" t="s">
        <v>24</v>
      </c>
      <c r="E12" s="11"/>
      <c r="F12" s="11">
        <v>10</v>
      </c>
      <c r="G12" s="18">
        <v>43</v>
      </c>
      <c r="H12" s="18">
        <v>43</v>
      </c>
      <c r="I12" s="31" t="s">
        <v>26</v>
      </c>
      <c r="J12" s="15">
        <v>43409</v>
      </c>
      <c r="K12" s="19" t="s">
        <v>25</v>
      </c>
      <c r="L12" s="16" t="s">
        <v>23</v>
      </c>
      <c r="M12" s="16" t="s">
        <v>23</v>
      </c>
      <c r="N12" s="16" t="s">
        <v>23</v>
      </c>
      <c r="O12" s="16" t="s">
        <v>30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7" customFormat="1" ht="13.5" customHeight="1">
      <c r="A13" s="1"/>
      <c r="B13" s="17">
        <v>3</v>
      </c>
      <c r="C13" s="17" t="s">
        <v>20</v>
      </c>
      <c r="D13" s="30" t="s">
        <v>28</v>
      </c>
      <c r="E13" s="11"/>
      <c r="F13" s="11">
        <v>10</v>
      </c>
      <c r="G13" s="18">
        <v>34</v>
      </c>
      <c r="H13" s="18">
        <v>34</v>
      </c>
      <c r="I13" s="31" t="s">
        <v>29</v>
      </c>
      <c r="J13" s="15">
        <v>43409</v>
      </c>
      <c r="K13" s="19" t="s">
        <v>25</v>
      </c>
      <c r="L13" s="16" t="s">
        <v>23</v>
      </c>
      <c r="M13" s="16" t="s">
        <v>23</v>
      </c>
      <c r="N13" s="16" t="s">
        <v>23</v>
      </c>
      <c r="O13" s="16" t="s">
        <v>30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7">
        <v>4</v>
      </c>
      <c r="C14" s="17" t="s">
        <v>31</v>
      </c>
      <c r="D14" s="32" t="s">
        <v>34</v>
      </c>
      <c r="E14" s="11"/>
      <c r="F14" s="11">
        <v>1</v>
      </c>
      <c r="G14" s="18">
        <v>648</v>
      </c>
      <c r="H14" s="13">
        <v>648</v>
      </c>
      <c r="I14" s="31" t="s">
        <v>32</v>
      </c>
      <c r="J14" s="15">
        <v>43410</v>
      </c>
      <c r="K14" s="33" t="s">
        <v>25</v>
      </c>
      <c r="L14" s="16" t="s">
        <v>35</v>
      </c>
      <c r="M14" s="16" t="s">
        <v>35</v>
      </c>
      <c r="N14" s="16" t="s">
        <v>33</v>
      </c>
      <c r="O14" s="16" t="s">
        <v>42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7">
        <v>5</v>
      </c>
      <c r="C15" s="17" t="s">
        <v>31</v>
      </c>
      <c r="D15" s="32" t="s">
        <v>39</v>
      </c>
      <c r="E15" s="11"/>
      <c r="F15" s="11">
        <v>3</v>
      </c>
      <c r="G15" s="18">
        <v>2302</v>
      </c>
      <c r="H15" s="13">
        <v>70</v>
      </c>
      <c r="I15" s="29" t="s">
        <v>40</v>
      </c>
      <c r="J15" s="15">
        <v>43417</v>
      </c>
      <c r="K15" s="33" t="s">
        <v>25</v>
      </c>
      <c r="L15" s="16" t="s">
        <v>33</v>
      </c>
      <c r="M15" s="16" t="s">
        <v>33</v>
      </c>
      <c r="N15" s="16" t="s">
        <v>33</v>
      </c>
      <c r="O15" s="16" t="s">
        <v>42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7">
        <v>6</v>
      </c>
      <c r="C16" s="17" t="s">
        <v>31</v>
      </c>
      <c r="D16" s="32" t="s">
        <v>36</v>
      </c>
      <c r="E16" s="11"/>
      <c r="F16" s="11">
        <v>1</v>
      </c>
      <c r="G16" s="18">
        <v>453</v>
      </c>
      <c r="H16" s="13">
        <v>453</v>
      </c>
      <c r="I16" s="31" t="s">
        <v>37</v>
      </c>
      <c r="J16" s="15">
        <v>43417</v>
      </c>
      <c r="K16" s="33" t="s">
        <v>25</v>
      </c>
      <c r="L16" s="16" t="s">
        <v>33</v>
      </c>
      <c r="M16" s="16" t="s">
        <v>38</v>
      </c>
      <c r="N16" s="16" t="s">
        <v>33</v>
      </c>
      <c r="O16" s="16" t="s">
        <v>42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7">
        <v>7</v>
      </c>
      <c r="C17" s="17" t="s">
        <v>20</v>
      </c>
      <c r="D17" s="19" t="s">
        <v>41</v>
      </c>
      <c r="E17" s="11"/>
      <c r="F17" s="11">
        <v>1</v>
      </c>
      <c r="G17" s="18">
        <v>150</v>
      </c>
      <c r="H17" s="13">
        <v>150</v>
      </c>
      <c r="I17" s="29" t="s">
        <v>47</v>
      </c>
      <c r="J17" s="15">
        <v>43439</v>
      </c>
      <c r="K17" s="19" t="s">
        <v>25</v>
      </c>
      <c r="L17" s="16" t="s">
        <v>23</v>
      </c>
      <c r="M17" s="16" t="s">
        <v>23</v>
      </c>
      <c r="N17" s="16" t="s">
        <v>23</v>
      </c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7">
        <v>8</v>
      </c>
      <c r="C18" s="17" t="s">
        <v>20</v>
      </c>
      <c r="D18" s="34" t="s">
        <v>44</v>
      </c>
      <c r="E18" s="11" t="s">
        <v>45</v>
      </c>
      <c r="F18" s="11">
        <v>2</v>
      </c>
      <c r="G18" s="12">
        <v>2970</v>
      </c>
      <c r="H18" s="13">
        <v>594</v>
      </c>
      <c r="I18" s="29" t="s">
        <v>43</v>
      </c>
      <c r="J18" s="35">
        <v>43439</v>
      </c>
      <c r="K18" s="10" t="s">
        <v>25</v>
      </c>
      <c r="L18" s="16" t="s">
        <v>23</v>
      </c>
      <c r="M18" s="16" t="s">
        <v>23</v>
      </c>
      <c r="N18" s="16" t="s">
        <v>23</v>
      </c>
      <c r="O18" s="34" t="s">
        <v>46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7">
        <v>9</v>
      </c>
      <c r="C19" s="17" t="s">
        <v>20</v>
      </c>
      <c r="D19" s="34" t="s">
        <v>36</v>
      </c>
      <c r="E19" s="11"/>
      <c r="F19" s="11">
        <v>1</v>
      </c>
      <c r="G19" s="18">
        <v>453</v>
      </c>
      <c r="H19" s="13">
        <v>453</v>
      </c>
      <c r="I19" s="31" t="s">
        <v>37</v>
      </c>
      <c r="J19" s="35">
        <v>43451</v>
      </c>
      <c r="K19" s="19" t="s">
        <v>25</v>
      </c>
      <c r="L19" s="16" t="s">
        <v>23</v>
      </c>
      <c r="M19" s="16" t="s">
        <v>23</v>
      </c>
      <c r="N19" s="16" t="s">
        <v>23</v>
      </c>
      <c r="O19" s="16" t="s">
        <v>42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7">
        <v>10</v>
      </c>
      <c r="C20" s="17" t="s">
        <v>20</v>
      </c>
      <c r="D20" s="34" t="s">
        <v>50</v>
      </c>
      <c r="E20" s="11"/>
      <c r="F20" s="11">
        <v>30</v>
      </c>
      <c r="G20" s="12">
        <v>463</v>
      </c>
      <c r="H20" s="13">
        <v>127</v>
      </c>
      <c r="I20" s="31" t="s">
        <v>26</v>
      </c>
      <c r="J20" s="35">
        <v>43451</v>
      </c>
      <c r="K20" s="19" t="s">
        <v>25</v>
      </c>
      <c r="L20" s="16" t="s">
        <v>23</v>
      </c>
      <c r="M20" s="16" t="s">
        <v>23</v>
      </c>
      <c r="N20" s="16" t="s">
        <v>23</v>
      </c>
      <c r="O20" s="16" t="s">
        <v>42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7">
        <v>11</v>
      </c>
      <c r="C21" s="17" t="s">
        <v>20</v>
      </c>
      <c r="D21" s="36" t="s">
        <v>51</v>
      </c>
      <c r="E21" s="11" t="s">
        <v>48</v>
      </c>
      <c r="F21" s="11">
        <v>1</v>
      </c>
      <c r="G21" s="18">
        <v>480</v>
      </c>
      <c r="H21" s="13">
        <v>35</v>
      </c>
      <c r="I21" s="14" t="s">
        <v>49</v>
      </c>
      <c r="J21" s="35">
        <v>43451</v>
      </c>
      <c r="K21" s="19" t="s">
        <v>25</v>
      </c>
      <c r="L21" s="16" t="s">
        <v>23</v>
      </c>
      <c r="M21" s="16" t="s">
        <v>23</v>
      </c>
      <c r="N21" s="16" t="s">
        <v>23</v>
      </c>
      <c r="O21" s="16" t="s">
        <v>42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7">
        <v>12</v>
      </c>
      <c r="C22" s="17" t="s">
        <v>20</v>
      </c>
      <c r="D22" s="36" t="s">
        <v>53</v>
      </c>
      <c r="E22" s="11"/>
      <c r="F22" s="11">
        <v>2</v>
      </c>
      <c r="G22" s="18">
        <v>350</v>
      </c>
      <c r="H22" s="13">
        <v>700</v>
      </c>
      <c r="I22" s="29" t="s">
        <v>52</v>
      </c>
      <c r="J22" s="35">
        <v>43451</v>
      </c>
      <c r="K22" s="19" t="s">
        <v>25</v>
      </c>
      <c r="L22" s="16" t="s">
        <v>23</v>
      </c>
      <c r="M22" s="16" t="s">
        <v>23</v>
      </c>
      <c r="N22" s="16" t="s">
        <v>23</v>
      </c>
      <c r="O22" s="1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7">
        <v>13</v>
      </c>
      <c r="C23" s="17" t="s">
        <v>20</v>
      </c>
      <c r="D23" s="36" t="s">
        <v>54</v>
      </c>
      <c r="E23" s="11" t="s">
        <v>55</v>
      </c>
      <c r="F23" s="11">
        <v>1</v>
      </c>
      <c r="G23" s="18">
        <v>480</v>
      </c>
      <c r="H23" s="13">
        <v>35</v>
      </c>
      <c r="I23" s="14" t="s">
        <v>49</v>
      </c>
      <c r="J23" s="35">
        <v>43452</v>
      </c>
      <c r="K23" s="19" t="s">
        <v>25</v>
      </c>
      <c r="L23" s="16" t="s">
        <v>23</v>
      </c>
      <c r="M23" s="16" t="s">
        <v>23</v>
      </c>
      <c r="N23" s="16" t="s">
        <v>23</v>
      </c>
      <c r="O23" s="16" t="s">
        <v>42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7">
        <v>14</v>
      </c>
      <c r="C24" s="17" t="s">
        <v>20</v>
      </c>
      <c r="D24" s="37" t="s">
        <v>56</v>
      </c>
      <c r="E24" s="11" t="s">
        <v>57</v>
      </c>
      <c r="F24" s="11">
        <v>1</v>
      </c>
      <c r="G24" s="18">
        <v>400</v>
      </c>
      <c r="H24" s="13">
        <v>80</v>
      </c>
      <c r="I24" s="14" t="s">
        <v>58</v>
      </c>
      <c r="J24" s="35">
        <v>43452</v>
      </c>
      <c r="K24" s="19" t="s">
        <v>25</v>
      </c>
      <c r="L24" s="16" t="s">
        <v>23</v>
      </c>
      <c r="M24" s="16" t="s">
        <v>23</v>
      </c>
      <c r="N24" s="16" t="s">
        <v>23</v>
      </c>
      <c r="O24" s="16" t="s">
        <v>42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7">
        <v>15</v>
      </c>
      <c r="C25" s="17" t="s">
        <v>20</v>
      </c>
      <c r="D25" s="19" t="s">
        <v>59</v>
      </c>
      <c r="E25" s="11" t="s">
        <v>60</v>
      </c>
      <c r="F25" s="11">
        <v>1</v>
      </c>
      <c r="G25" s="18">
        <v>5950</v>
      </c>
      <c r="H25" s="18">
        <v>100</v>
      </c>
      <c r="I25" s="29" t="s">
        <v>61</v>
      </c>
      <c r="J25" s="35">
        <v>43452</v>
      </c>
      <c r="K25" s="19" t="s">
        <v>25</v>
      </c>
      <c r="L25" s="16" t="s">
        <v>62</v>
      </c>
      <c r="M25" s="16" t="s">
        <v>63</v>
      </c>
      <c r="N25" s="16" t="s">
        <v>63</v>
      </c>
      <c r="O25" s="16" t="s">
        <v>30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7">
        <v>16</v>
      </c>
      <c r="C26" s="17" t="s">
        <v>20</v>
      </c>
      <c r="D26" s="38" t="s">
        <v>64</v>
      </c>
      <c r="E26" s="11" t="s">
        <v>65</v>
      </c>
      <c r="F26" s="11">
        <v>1</v>
      </c>
      <c r="G26" s="18">
        <v>950</v>
      </c>
      <c r="H26" s="13">
        <v>4</v>
      </c>
      <c r="I26" s="39" t="s">
        <v>66</v>
      </c>
      <c r="J26" s="35">
        <v>43452</v>
      </c>
      <c r="K26" s="19" t="s">
        <v>25</v>
      </c>
      <c r="L26" s="16" t="s">
        <v>63</v>
      </c>
      <c r="M26" s="16" t="s">
        <v>63</v>
      </c>
      <c r="N26" s="16" t="s">
        <v>63</v>
      </c>
      <c r="O26" s="16" t="s">
        <v>30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7">
        <v>17</v>
      </c>
      <c r="C27" s="17" t="s">
        <v>20</v>
      </c>
      <c r="D27" s="40" t="s">
        <v>67</v>
      </c>
      <c r="E27" s="11"/>
      <c r="F27" s="11">
        <v>2</v>
      </c>
      <c r="G27" s="18">
        <v>450</v>
      </c>
      <c r="H27" s="13">
        <v>900</v>
      </c>
      <c r="I27" s="29" t="s">
        <v>68</v>
      </c>
      <c r="J27" s="35">
        <v>43452</v>
      </c>
      <c r="K27" s="19" t="s">
        <v>25</v>
      </c>
      <c r="L27" s="16" t="s">
        <v>63</v>
      </c>
      <c r="M27" s="16" t="s">
        <v>63</v>
      </c>
      <c r="N27" s="16" t="s">
        <v>63</v>
      </c>
      <c r="O27" s="16" t="s">
        <v>30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7">
        <v>18</v>
      </c>
      <c r="C28" s="41" t="s">
        <v>20</v>
      </c>
      <c r="D28" s="42" t="s">
        <v>69</v>
      </c>
      <c r="E28" s="43"/>
      <c r="F28" s="43">
        <v>1</v>
      </c>
      <c r="G28" s="44">
        <v>453</v>
      </c>
      <c r="H28" s="44">
        <v>453</v>
      </c>
      <c r="I28" s="45" t="s">
        <v>70</v>
      </c>
      <c r="J28" s="46">
        <v>43452</v>
      </c>
      <c r="K28" s="47" t="s">
        <v>25</v>
      </c>
      <c r="L28" s="48" t="s">
        <v>63</v>
      </c>
      <c r="M28" s="48" t="s">
        <v>63</v>
      </c>
      <c r="N28" s="48" t="s">
        <v>63</v>
      </c>
      <c r="O28" s="48" t="s">
        <v>30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7">
        <v>19</v>
      </c>
      <c r="C29" s="49" t="s">
        <v>20</v>
      </c>
      <c r="D29" s="50" t="s">
        <v>71</v>
      </c>
      <c r="E29" s="51"/>
      <c r="F29" s="51">
        <v>2</v>
      </c>
      <c r="G29" s="52">
        <v>1080</v>
      </c>
      <c r="H29" s="53">
        <v>2160</v>
      </c>
      <c r="I29" s="54" t="s">
        <v>72</v>
      </c>
      <c r="J29" s="55">
        <v>43452</v>
      </c>
      <c r="K29" s="56" t="s">
        <v>25</v>
      </c>
      <c r="L29" s="16" t="s">
        <v>23</v>
      </c>
      <c r="M29" s="16" t="s">
        <v>23</v>
      </c>
      <c r="N29" s="16" t="s">
        <v>23</v>
      </c>
      <c r="O29" s="5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7">
        <v>20</v>
      </c>
      <c r="C30" s="49" t="s">
        <v>20</v>
      </c>
      <c r="D30" s="57" t="s">
        <v>73</v>
      </c>
      <c r="E30" s="57"/>
      <c r="F30" s="51">
        <v>1</v>
      </c>
      <c r="G30" s="52">
        <v>343</v>
      </c>
      <c r="H30" s="52">
        <v>343</v>
      </c>
      <c r="I30" s="54" t="s">
        <v>74</v>
      </c>
      <c r="J30" s="55">
        <v>43452</v>
      </c>
      <c r="K30" s="56" t="s">
        <v>25</v>
      </c>
      <c r="L30" s="16" t="s">
        <v>23</v>
      </c>
      <c r="M30" s="16" t="s">
        <v>23</v>
      </c>
      <c r="N30" s="16" t="s">
        <v>23</v>
      </c>
      <c r="O30" s="5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7">
        <v>21</v>
      </c>
      <c r="C31" s="41" t="s">
        <v>20</v>
      </c>
      <c r="D31" s="58" t="s">
        <v>54</v>
      </c>
      <c r="E31" s="43" t="s">
        <v>75</v>
      </c>
      <c r="F31" s="59">
        <v>1</v>
      </c>
      <c r="G31" s="44">
        <v>480</v>
      </c>
      <c r="H31" s="60">
        <v>103</v>
      </c>
      <c r="I31" s="61" t="s">
        <v>76</v>
      </c>
      <c r="J31" s="62">
        <v>43452</v>
      </c>
      <c r="K31" s="63" t="s">
        <v>25</v>
      </c>
      <c r="L31" s="64" t="s">
        <v>63</v>
      </c>
      <c r="M31" s="48" t="s">
        <v>63</v>
      </c>
      <c r="N31" s="48" t="s">
        <v>63</v>
      </c>
      <c r="O31" s="48" t="s">
        <v>30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7">
        <v>22</v>
      </c>
      <c r="C32" s="17"/>
      <c r="D32" s="11"/>
      <c r="E32" s="11"/>
      <c r="F32" s="11"/>
      <c r="G32" s="12"/>
      <c r="H32" s="13"/>
      <c r="I32" s="14"/>
      <c r="J32" s="11"/>
      <c r="K32" s="10"/>
      <c r="L32" s="11"/>
      <c r="M32" s="11"/>
      <c r="N32" s="11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7">
        <v>23</v>
      </c>
      <c r="C33" s="17"/>
      <c r="D33" s="11"/>
      <c r="E33" s="11"/>
      <c r="F33" s="11"/>
      <c r="G33" s="12"/>
      <c r="H33" s="13"/>
      <c r="I33" s="14"/>
      <c r="J33" s="11"/>
      <c r="K33" s="10"/>
      <c r="L33" s="20"/>
      <c r="M33" s="20"/>
      <c r="N33" s="20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7">
        <v>24</v>
      </c>
      <c r="C34" s="17"/>
      <c r="D34" s="11"/>
      <c r="E34" s="11"/>
      <c r="F34" s="11"/>
      <c r="G34" s="12"/>
      <c r="H34" s="13"/>
      <c r="I34" s="14"/>
      <c r="J34" s="11"/>
      <c r="K34" s="10"/>
      <c r="L34" s="20"/>
      <c r="M34" s="20"/>
      <c r="N34" s="20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7">
        <v>25</v>
      </c>
      <c r="C35" s="17"/>
      <c r="D35" s="11"/>
      <c r="E35" s="11"/>
      <c r="F35" s="11"/>
      <c r="G35" s="12"/>
      <c r="H35" s="13"/>
      <c r="I35" s="14"/>
      <c r="J35" s="11"/>
      <c r="K35" s="10"/>
      <c r="L35" s="20"/>
      <c r="M35" s="20"/>
      <c r="N35" s="20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7">
        <v>26</v>
      </c>
      <c r="C36" s="17"/>
      <c r="D36" s="11"/>
      <c r="E36" s="11"/>
      <c r="F36" s="11"/>
      <c r="G36" s="12"/>
      <c r="H36" s="13"/>
      <c r="I36" s="14"/>
      <c r="J36" s="11"/>
      <c r="K36" s="10"/>
      <c r="L36" s="20"/>
      <c r="M36" s="20"/>
      <c r="N36" s="20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7">
        <v>27</v>
      </c>
      <c r="C37" s="17"/>
      <c r="D37" s="11"/>
      <c r="E37" s="11"/>
      <c r="F37" s="11"/>
      <c r="G37" s="12"/>
      <c r="H37" s="13"/>
      <c r="I37" s="11"/>
      <c r="J37" s="11"/>
      <c r="K37" s="10"/>
      <c r="L37" s="20"/>
      <c r="M37" s="20"/>
      <c r="N37" s="20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7">
        <v>28</v>
      </c>
      <c r="C38" s="17"/>
      <c r="D38" s="10"/>
      <c r="E38" s="11"/>
      <c r="F38" s="11"/>
      <c r="G38" s="12"/>
      <c r="H38" s="13"/>
      <c r="I38" s="11"/>
      <c r="J38" s="11"/>
      <c r="K38" s="10"/>
      <c r="L38" s="20"/>
      <c r="M38" s="20"/>
      <c r="N38" s="20"/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7">
        <v>29</v>
      </c>
      <c r="C39" s="17"/>
      <c r="D39" s="10"/>
      <c r="E39" s="11"/>
      <c r="F39" s="11"/>
      <c r="G39" s="12"/>
      <c r="H39" s="13"/>
      <c r="I39" s="11"/>
      <c r="J39" s="11"/>
      <c r="K39" s="10"/>
      <c r="L39" s="20"/>
      <c r="M39" s="20"/>
      <c r="N39" s="20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7">
        <v>30</v>
      </c>
      <c r="C40" s="17"/>
      <c r="D40" s="10"/>
      <c r="E40" s="11"/>
      <c r="F40" s="11"/>
      <c r="G40" s="12"/>
      <c r="H40" s="13"/>
      <c r="I40" s="11"/>
      <c r="J40" s="11"/>
      <c r="K40" s="10"/>
      <c r="L40" s="20"/>
      <c r="M40" s="20"/>
      <c r="N40" s="20"/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7">
        <v>31</v>
      </c>
      <c r="C41" s="17"/>
      <c r="D41" s="10"/>
      <c r="E41" s="11"/>
      <c r="F41" s="11"/>
      <c r="G41" s="12"/>
      <c r="H41" s="13"/>
      <c r="I41" s="11"/>
      <c r="J41" s="11"/>
      <c r="K41" s="10"/>
      <c r="L41" s="20"/>
      <c r="M41" s="20"/>
      <c r="N41" s="20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7">
        <v>32</v>
      </c>
      <c r="C42" s="17"/>
      <c r="D42" s="11"/>
      <c r="E42" s="21"/>
      <c r="F42" s="11"/>
      <c r="G42" s="12"/>
      <c r="H42" s="13"/>
      <c r="I42" s="11"/>
      <c r="J42" s="11"/>
      <c r="K42" s="10"/>
      <c r="L42" s="20"/>
      <c r="M42" s="20"/>
      <c r="N42" s="20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7">
        <v>33</v>
      </c>
      <c r="C43" s="17"/>
      <c r="D43" s="10"/>
      <c r="E43" s="10"/>
      <c r="F43" s="11"/>
      <c r="G43" s="12"/>
      <c r="H43" s="13"/>
      <c r="I43" s="11"/>
      <c r="J43" s="11"/>
      <c r="K43" s="10"/>
      <c r="L43" s="20"/>
      <c r="M43" s="20"/>
      <c r="N43" s="20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7">
        <v>34</v>
      </c>
      <c r="C44" s="17"/>
      <c r="D44" s="10"/>
      <c r="E44" s="10"/>
      <c r="F44" s="11"/>
      <c r="G44" s="12"/>
      <c r="H44" s="13"/>
      <c r="I44" s="11"/>
      <c r="J44" s="11"/>
      <c r="K44" s="10"/>
      <c r="L44" s="20"/>
      <c r="M44" s="20"/>
      <c r="N44" s="20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7">
        <v>35</v>
      </c>
      <c r="C45" s="17"/>
      <c r="D45" s="10"/>
      <c r="E45" s="11"/>
      <c r="F45" s="11"/>
      <c r="G45" s="12"/>
      <c r="H45" s="13"/>
      <c r="I45" s="11"/>
      <c r="J45" s="11"/>
      <c r="K45" s="10"/>
      <c r="L45" s="20"/>
      <c r="M45" s="20"/>
      <c r="N45" s="20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7">
        <v>36</v>
      </c>
      <c r="C46" s="17"/>
      <c r="D46" s="10"/>
      <c r="E46" s="11"/>
      <c r="F46" s="11"/>
      <c r="G46" s="12"/>
      <c r="H46" s="13"/>
      <c r="I46" s="11"/>
      <c r="J46" s="11"/>
      <c r="K46" s="10"/>
      <c r="L46" s="20"/>
      <c r="M46" s="20"/>
      <c r="N46" s="20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7">
        <v>37</v>
      </c>
      <c r="C47" s="17"/>
      <c r="D47" s="10"/>
      <c r="E47" s="11"/>
      <c r="F47" s="11"/>
      <c r="G47" s="12"/>
      <c r="H47" s="13"/>
      <c r="I47" s="11"/>
      <c r="J47" s="11"/>
      <c r="K47" s="10"/>
      <c r="L47" s="20"/>
      <c r="M47" s="20"/>
      <c r="N47" s="20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7">
        <v>38</v>
      </c>
      <c r="C48" s="17"/>
      <c r="D48" s="22"/>
      <c r="E48" s="11"/>
      <c r="F48" s="11"/>
      <c r="G48" s="12"/>
      <c r="H48" s="13"/>
      <c r="I48" s="11"/>
      <c r="J48" s="11"/>
      <c r="K48" s="10"/>
      <c r="L48" s="20"/>
      <c r="M48" s="20"/>
      <c r="N48" s="20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7">
        <v>39</v>
      </c>
      <c r="C49" s="17"/>
      <c r="D49" s="10"/>
      <c r="E49" s="11"/>
      <c r="F49" s="11"/>
      <c r="G49" s="12"/>
      <c r="H49" s="13"/>
      <c r="I49" s="23"/>
      <c r="J49" s="11"/>
      <c r="K49" s="10"/>
      <c r="L49" s="20"/>
      <c r="M49" s="20"/>
      <c r="N49" s="20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"/>
      <c r="B50" s="17">
        <v>40</v>
      </c>
      <c r="C50" s="17"/>
      <c r="D50" s="10"/>
      <c r="E50" s="11"/>
      <c r="F50" s="11"/>
      <c r="G50" s="12"/>
      <c r="H50" s="13"/>
      <c r="I50" s="11"/>
      <c r="J50" s="11"/>
      <c r="K50" s="10"/>
      <c r="L50" s="20"/>
      <c r="M50" s="20"/>
      <c r="N50" s="20"/>
      <c r="O50" s="1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 customHeight="1">
      <c r="A51" s="7"/>
      <c r="B51" s="17">
        <v>41</v>
      </c>
      <c r="C51" s="17"/>
      <c r="D51" s="10"/>
      <c r="E51" s="10"/>
      <c r="F51" s="11"/>
      <c r="G51" s="12"/>
      <c r="H51" s="13"/>
      <c r="I51" s="11"/>
      <c r="J51" s="11"/>
      <c r="K51" s="10"/>
      <c r="L51" s="20"/>
      <c r="M51" s="20"/>
      <c r="N51" s="20"/>
      <c r="O51" s="1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 customHeight="1">
      <c r="A52" s="7"/>
      <c r="B52" s="17">
        <v>42</v>
      </c>
      <c r="C52" s="17"/>
      <c r="D52" s="10"/>
      <c r="E52" s="10"/>
      <c r="F52" s="11"/>
      <c r="G52" s="12"/>
      <c r="H52" s="13"/>
      <c r="I52" s="11"/>
      <c r="J52" s="11"/>
      <c r="K52" s="10"/>
      <c r="L52" s="20"/>
      <c r="M52" s="20"/>
      <c r="N52" s="20"/>
      <c r="O52" s="1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 customHeight="1">
      <c r="A53" s="7"/>
      <c r="B53" s="17">
        <v>43</v>
      </c>
      <c r="C53" s="17"/>
      <c r="D53" s="10"/>
      <c r="E53" s="10"/>
      <c r="F53" s="11"/>
      <c r="G53" s="12"/>
      <c r="H53" s="13"/>
      <c r="I53" s="11"/>
      <c r="J53" s="11"/>
      <c r="K53" s="10"/>
      <c r="L53" s="20"/>
      <c r="M53" s="20"/>
      <c r="N53" s="20"/>
      <c r="O53" s="1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 customHeight="1">
      <c r="A54" s="7"/>
      <c r="B54" s="17">
        <v>44</v>
      </c>
      <c r="C54" s="17"/>
      <c r="D54" s="10"/>
      <c r="E54" s="10"/>
      <c r="F54" s="11"/>
      <c r="G54" s="12"/>
      <c r="H54" s="13"/>
      <c r="I54" s="11"/>
      <c r="J54" s="11"/>
      <c r="K54" s="10"/>
      <c r="L54" s="20"/>
      <c r="M54" s="20"/>
      <c r="N54" s="20"/>
      <c r="O54" s="1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 customHeight="1">
      <c r="A55" s="7"/>
      <c r="B55" s="17">
        <v>45</v>
      </c>
      <c r="C55" s="17"/>
      <c r="D55" s="10"/>
      <c r="E55" s="11"/>
      <c r="F55" s="11"/>
      <c r="G55" s="12"/>
      <c r="H55" s="13"/>
      <c r="I55" s="11"/>
      <c r="J55" s="11"/>
      <c r="K55" s="10"/>
      <c r="L55" s="20"/>
      <c r="M55" s="20"/>
      <c r="N55" s="20"/>
      <c r="O55" s="1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A56" s="7"/>
      <c r="B56" s="17">
        <v>46</v>
      </c>
      <c r="C56" s="17"/>
      <c r="D56" s="24"/>
      <c r="E56" s="25"/>
      <c r="F56" s="11"/>
      <c r="G56" s="12"/>
      <c r="H56" s="13"/>
      <c r="I56" s="11"/>
      <c r="J56" s="11"/>
      <c r="K56" s="10"/>
      <c r="L56" s="20"/>
      <c r="M56" s="20"/>
      <c r="N56" s="20"/>
      <c r="O56" s="1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 customHeight="1">
      <c r="A57" s="7"/>
      <c r="B57" s="17">
        <v>47</v>
      </c>
      <c r="C57" s="17"/>
      <c r="D57" s="10"/>
      <c r="E57" s="11"/>
      <c r="F57" s="11"/>
      <c r="G57" s="12"/>
      <c r="H57" s="13"/>
      <c r="I57" s="11"/>
      <c r="J57" s="11"/>
      <c r="K57" s="10"/>
      <c r="L57" s="20"/>
      <c r="M57" s="20"/>
      <c r="N57" s="20"/>
      <c r="O57" s="1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 customHeight="1">
      <c r="A58" s="7"/>
      <c r="B58" s="17">
        <v>48</v>
      </c>
      <c r="C58" s="17"/>
      <c r="D58" s="11"/>
      <c r="E58" s="21"/>
      <c r="F58" s="11"/>
      <c r="G58" s="12"/>
      <c r="H58" s="13"/>
      <c r="I58" s="11"/>
      <c r="J58" s="11"/>
      <c r="K58" s="10"/>
      <c r="L58" s="20"/>
      <c r="M58" s="20"/>
      <c r="N58" s="20"/>
      <c r="O58" s="1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7"/>
      <c r="B59" s="17">
        <v>49</v>
      </c>
      <c r="C59" s="17"/>
      <c r="D59" s="21"/>
      <c r="E59" s="21"/>
      <c r="F59" s="11"/>
      <c r="G59" s="12"/>
      <c r="H59" s="13"/>
      <c r="I59" s="11"/>
      <c r="J59" s="11"/>
      <c r="K59" s="10"/>
      <c r="L59" s="20"/>
      <c r="M59" s="20"/>
      <c r="N59" s="20"/>
      <c r="O59" s="1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"/>
      <c r="B60" s="17">
        <v>50</v>
      </c>
      <c r="C60" s="17"/>
      <c r="D60" s="26"/>
      <c r="E60" s="21"/>
      <c r="F60" s="11"/>
      <c r="G60" s="12"/>
      <c r="H60" s="13"/>
      <c r="I60" s="11"/>
      <c r="J60" s="11"/>
      <c r="K60" s="10"/>
      <c r="L60" s="20"/>
      <c r="M60" s="20"/>
      <c r="N60" s="20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5">
    <mergeCell ref="D6:F6"/>
    <mergeCell ref="D3:F3"/>
    <mergeCell ref="D1:F1"/>
    <mergeCell ref="D4:F4"/>
    <mergeCell ref="D5:F5"/>
  </mergeCells>
  <hyperlinks>
    <hyperlink ref="I11" r:id="rId1" display="https://item.rakuten.co.jp/xob-shop/we095/?scid=af_pc_etc&amp;sc2id=af_109_1_10000237"/>
    <hyperlink ref="I12" r:id="rId2" display="https://www.monotaro.com/p/0552/8704"/>
    <hyperlink ref="I13" r:id="rId3" display="https://www.monotaro.com/p/0550/7187/"/>
    <hyperlink ref="I14" r:id="rId4" display="http://tamiyashop.jp/shop/g/g70157/"/>
    <hyperlink ref="I16" r:id="rId5" display="https://www.tamiya.com/japan/products/70143/index.html"/>
    <hyperlink ref="I15" r:id="rId6" display="https://www.amazon.co.jp/ゴークラ-工作用紙-片面白ボール紙-厚さ%EF%BC%90%EF%BC%8E%EF%BC%94%EF%BC%97%EF%BD%8D%EF%BD%8D-%EF%BC%A1%EF%BC%93判-%EF%BC%91%EF%BC%90%EF%BC%90枚組-紙サイズ%EF%BC%9A%EF%BC%93%EF%BC%92%EF%BC%90×%EF%BC%94%EF%BC%95%EF%BC%90%EF%BD%8D%EF%BD%8D-方眼印刷面%EF%BC%9A%EF%BC%93%EF%BC%90%EF%BC%90×%EF%BC%94%EF%BC%90%EF%BC%90%EF%BD%8D%EF%BD%8D/dp/B00M3N9Y68/ref=sr_1_10?ie=UTF8&amp;qid=1542075359&amp;sr=8-10&amp;keywords=%E5%B7%A5%E4%BD%9C%E7%94%A8%E7%B4%99+a3"/>
    <hyperlink ref="I18" r:id="rId7" display="https://www.amazon.co.jp/ニチバン-両面テープ-ナイスタック-15mm×20m-NWBB-15/dp/B000W9FIBU/ref=mp_s_a_1_5?__mk_ja_JP=カタカナ&amp;qid=1543296946&amp;sr=8-5&amp;pi=AC_SX236_SY340_QL65&amp;keywords=ナイスタック&amp;dpPl=1&amp;dpID=51BSImYM3IL&amp;ref=plSrch"/>
    <hyperlink ref="I17" r:id="rId8" display="https://www.monotaro.com/p/7365/7684/"/>
    <hyperlink ref="I20" r:id="rId9" display="https://www.monotaro.com/p/0552/8704"/>
    <hyperlink ref="I19" r:id="rId10" display="https://www.tamiya.com/japan/products/70143/index.html"/>
    <hyperlink ref="I22" r:id="rId11" display="http://akizukidenshi.com/catalog/g/gM-07037/"/>
    <hyperlink ref="I25" r:id="rId12" display="https://item.rakuten.co.jp/xob-shop/we095/?scid=af_pc_etc&amp;sc2id=af_109_1_10000237"/>
    <hyperlink ref="I26" r:id="rId13" display="https://www.amazon.co.jp/MAVEEK-マビーカ-電気絶縁テープ-ハーネステープ-15mm×15m/dp/B075DBBJWW/ref=sr_1_11?ie=UTF8&amp;qid=1545094067&amp;sr=8-11&amp;keywords=%E3%82%AB%E3%83%A9%E3%83%BC+%E3%83%86%E3%83%BC%E3%83%97"/>
    <hyperlink ref="I27" r:id="rId14" display="http://akizukidenshi.com/catalog/g/gI-02551/"/>
    <hyperlink ref="I28" r:id="rId15" display="https://www.tamiya.com/japan/products/70143/index.html"/>
    <hyperlink ref="I29" r:id="rId16" display="http://akizukidenshi.com/catalog/g/gM-12534/"/>
    <hyperlink ref="I30" r:id="rId17" display="https://www.amazon.co.jp/ニチバン-両面テープ-ナイスタック-15mm×18m-NW-K15/dp/B0017XFHFM/ref=pd_bxgy_229_2?_encoding=UTF8&amp;pd_rd_i=B0017XFHFM&amp;pd_rd_r=a023e487-0265-11e9-ab89-5906063ad78c&amp;pd_rd_w=czOG1&amp;pd_rd_wg=ad4ZC&amp;pf_rd_p=a4de75e6-d8f7-4a34-bd69-503ea4866e6c&amp;pf_rd_r=7KMGN16DQ9JWE43FQ6Q4&amp;psc=1&amp;refRID=7KMGN16DQ9JWE43FQ6Q4"/>
    <hyperlink ref="I31" r:id="rId18" display="http://akizukidenshi.com/catalog/g/gP-06756/"/>
  </hyperlinks>
  <printOptions/>
  <pageMargins left="0.7" right="0.7" top="0.75" bottom="0.75" header="0.3" footer="0.3"/>
  <pageSetup horizontalDpi="600" verticalDpi="600" orientation="portrait" paperSize="9" r:id="rId1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3" operator="containsText">
            <xm:f>NOT(ISERROR(SEARCH(("""○"""),(L38))))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  <border/>
            </x14:dxf>
          </x14:cfRule>
          <xm:sqref>L38:N48</xm:sqref>
        </x14:conditionalFormatting>
        <x14:conditionalFormatting xmlns:xm="http://schemas.microsoft.com/office/excel/2006/main">
          <x14:cfRule type="containsText" priority="124" operator="containsText">
            <xm:f>NOT(ISERROR(SEARCH(("""×"""),(L38))))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  <border/>
            </x14:dxf>
          </x14:cfRule>
          <xm:sqref>L38:N48</xm:sqref>
        </x14:conditionalFormatting>
        <x14:conditionalFormatting xmlns:xm="http://schemas.microsoft.com/office/excel/2006/main">
          <x14:cfRule type="containsText" priority="125" operator="containsText">
            <xm:f>NOT(ISERROR(SEARCH(("""○"""),(L49))))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126" operator="containsText">
            <xm:f>NOT(ISERROR(SEARCH(("""×"""),(L49))))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127" operator="containsText">
            <xm:f>NOT(ISERROR(SEARCH(("""○"""),(L50))))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128" operator="containsText">
            <xm:f>NOT(ISERROR(SEARCH(("""×"""),(L50))))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129" operator="containsText">
            <xm:f>NOT(ISERROR(SEARCH(("""○"""),(L52))))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130" operator="containsText">
            <xm:f>NOT(ISERROR(SEARCH(("""×"""),(L52))))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131" operator="containsText">
            <xm:f>NOT(ISERROR(SEARCH(("""○"""),(N50))))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32" operator="containsText">
            <xm:f>NOT(ISERROR(SEARCH(("""×"""),(N50))))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33" operator="containsText">
            <xm:f>NOT(ISERROR(SEARCH(("""○"""),(N52))))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34" operator="containsText">
            <xm:f>NOT(ISERROR(SEARCH(("""×"""),(N52))))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35" operator="containsText">
            <xm:f>NOT(ISERROR(SEARCH(("""○"""),(L53))))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36" operator="containsText">
            <xm:f>NOT(ISERROR(SEARCH(("""×"""),(L53))))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37" operator="containsText">
            <xm:f>NOT(ISERROR(SEARCH(("""○"""),(L57))))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38" operator="containsText">
            <xm:f>NOT(ISERROR(SEARCH(("""×"""),(L57))))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39" operator="containsText">
            <xm:f>NOT(ISERROR(SEARCH(("""○"""),(L58))))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40" operator="containsText">
            <xm:f>NOT(ISERROR(SEARCH(("""×"""),(L58))))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41" operator="containsText">
            <xm:f>NOT(ISERROR(SEARCH(("""○"""),(L60))))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142" operator="containsText">
            <xm:f>NOT(ISERROR(SEARCH(("""×"""),(L60))))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143" operator="containsText">
            <xm:f>NOT(ISERROR(SEARCH(("""○"""),(N53))))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144" operator="containsText">
            <xm:f>NOT(ISERROR(SEARCH(("""×"""),(N53))))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145" operator="containsText">
            <xm:f>NOT(ISERROR(SEARCH(("""○"""),(N57))))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146" operator="containsText">
            <xm:f>NOT(ISERROR(SEARCH(("""×"""),(N57))))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147" operator="containsText">
            <xm:f>NOT(ISERROR(SEARCH(("""○"""),(N58))))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148" operator="containsText">
            <xm:f>NOT(ISERROR(SEARCH(("""×"""),(N58))))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149" operator="containsText">
            <xm:f>NOT(ISERROR(SEARCH(("""○"""),(N60))))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150" operator="containsText">
            <xm:f>NOT(ISERROR(SEARCH(("""×"""),(N60))))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151" operator="containsText">
            <xm:f>NOT(ISERROR(SEARCH(("""○"""),(L36))))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L33:N37</xm:sqref>
        </x14:conditionalFormatting>
        <x14:conditionalFormatting xmlns:xm="http://schemas.microsoft.com/office/excel/2006/main">
          <x14:cfRule type="containsText" priority="152" operator="containsText">
            <xm:f>NOT(ISERROR(SEARCH(("""×"""),(L36))))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L33:N37</xm:sqref>
        </x14:conditionalFormatting>
        <x14:conditionalFormatting xmlns:xm="http://schemas.microsoft.com/office/excel/2006/main">
          <x14:cfRule type="containsText" priority="121" operator="containsText">
            <xm:f>NOT(ISERROR(SEARCH(("""○"""),(L11))))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L11:N11</xm:sqref>
        </x14:conditionalFormatting>
        <x14:conditionalFormatting xmlns:xm="http://schemas.microsoft.com/office/excel/2006/main">
          <x14:cfRule type="containsText" priority="122" operator="containsText">
            <xm:f>NOT(ISERROR(SEARCH(("""×"""),(L11))))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L11:N11</xm:sqref>
        </x14:conditionalFormatting>
        <x14:conditionalFormatting xmlns:xm="http://schemas.microsoft.com/office/excel/2006/main">
          <x14:cfRule type="containsText" priority="119" operator="containsText">
            <xm:f>NOT(ISERROR(SEARCH(("""○"""),(L13))))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L13:N13</xm:sqref>
        </x14:conditionalFormatting>
        <x14:conditionalFormatting xmlns:xm="http://schemas.microsoft.com/office/excel/2006/main">
          <x14:cfRule type="containsText" priority="120" operator="containsText">
            <xm:f>NOT(ISERROR(SEARCH(("""×"""),(L13))))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L13:N13</xm:sqref>
        </x14:conditionalFormatting>
        <x14:conditionalFormatting xmlns:xm="http://schemas.microsoft.com/office/excel/2006/main">
          <x14:cfRule type="containsText" priority="117" operator="containsText">
            <xm:f>NOT(ISERROR(SEARCH(("""○"""),(L12))))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L12:N12</xm:sqref>
        </x14:conditionalFormatting>
        <x14:conditionalFormatting xmlns:xm="http://schemas.microsoft.com/office/excel/2006/main">
          <x14:cfRule type="containsText" priority="118" operator="containsText">
            <xm:f>NOT(ISERROR(SEARCH(("""×"""),(L12))))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L12:N12</xm:sqref>
        </x14:conditionalFormatting>
        <x14:conditionalFormatting xmlns:xm="http://schemas.microsoft.com/office/excel/2006/main">
          <x14:cfRule type="containsText" priority="115" operator="containsText">
            <xm:f>NOT(ISERROR(SEARCH(("""○"""),(L14))))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containsText" priority="116" operator="containsText">
            <xm:f>NOT(ISERROR(SEARCH(("""×"""),(L14))))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containsText" priority="111" operator="containsText">
            <xm:f>NOT(ISERROR(SEARCH(("""○"""),(L16))))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L16:N16 L17:L18 L20</xm:sqref>
        </x14:conditionalFormatting>
        <x14:conditionalFormatting xmlns:xm="http://schemas.microsoft.com/office/excel/2006/main">
          <x14:cfRule type="containsText" priority="112" operator="containsText">
            <xm:f>NOT(ISERROR(SEARCH(("""×"""),(L16))))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L16:N16 L17:L18 L20</xm:sqref>
        </x14:conditionalFormatting>
        <x14:conditionalFormatting xmlns:xm="http://schemas.microsoft.com/office/excel/2006/main">
          <x14:cfRule type="containsText" priority="109" operator="containsText">
            <xm:f>NOT(ISERROR(SEARCH(("""○"""),(L15))))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L15:N15</xm:sqref>
        </x14:conditionalFormatting>
        <x14:conditionalFormatting xmlns:xm="http://schemas.microsoft.com/office/excel/2006/main">
          <x14:cfRule type="containsText" priority="110" operator="containsText">
            <xm:f>NOT(ISERROR(SEARCH(("""×"""),(L15))))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L15:N15</xm:sqref>
        </x14:conditionalFormatting>
        <x14:conditionalFormatting xmlns:xm="http://schemas.microsoft.com/office/excel/2006/main">
          <x14:cfRule type="containsText" priority="105" operator="containsText">
            <xm:f>NOT(ISERROR(SEARCH(("""○"""),(M17))))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containsText" priority="106" operator="containsText">
            <xm:f>NOT(ISERROR(SEARCH(("""×"""),(M17))))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containsText" priority="103" operator="containsText">
            <xm:f>NOT(ISERROR(SEARCH(("""○"""),(N17))))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containsText" priority="104" operator="containsText">
            <xm:f>NOT(ISERROR(SEARCH(("""×"""),(N17))))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containsText" priority="101" operator="containsText">
            <xm:f>NOT(ISERROR(SEARCH(("""○"""),(M18))))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M18 M20</xm:sqref>
        </x14:conditionalFormatting>
        <x14:conditionalFormatting xmlns:xm="http://schemas.microsoft.com/office/excel/2006/main">
          <x14:cfRule type="containsText" priority="102" operator="containsText">
            <xm:f>NOT(ISERROR(SEARCH(("""×"""),(M18))))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M18 M20</xm:sqref>
        </x14:conditionalFormatting>
        <x14:conditionalFormatting xmlns:xm="http://schemas.microsoft.com/office/excel/2006/main">
          <x14:cfRule type="containsText" priority="99" operator="containsText">
            <xm:f>NOT(ISERROR(SEARCH(("""○"""),(N18))))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N18 N20</xm:sqref>
        </x14:conditionalFormatting>
        <x14:conditionalFormatting xmlns:xm="http://schemas.microsoft.com/office/excel/2006/main">
          <x14:cfRule type="containsText" priority="100" operator="containsText">
            <xm:f>NOT(ISERROR(SEARCH(("""×"""),(N18))))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N18 N20</xm:sqref>
        </x14:conditionalFormatting>
        <x14:conditionalFormatting xmlns:xm="http://schemas.microsoft.com/office/excel/2006/main">
          <x14:cfRule type="containsText" priority="87" operator="containsText">
            <xm:f>NOT(ISERROR(SEARCH(("""○"""),(L19))))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ontainsText" priority="88" operator="containsText">
            <xm:f>NOT(ISERROR(SEARCH(("""×"""),(L19))))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ontainsText" priority="85" operator="containsText">
            <xm:f>NOT(ISERROR(SEARCH(("""○"""),(M19))))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ontainsText" priority="86" operator="containsText">
            <xm:f>NOT(ISERROR(SEARCH(("""×"""),(M19))))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ontainsText" priority="83" operator="containsText">
            <xm:f>NOT(ISERROR(SEARCH(("""○"""),(N19))))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containsText" priority="84" operator="containsText">
            <xm:f>NOT(ISERROR(SEARCH(("""×"""),(N19))))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containsText" priority="79" operator="containsText">
            <xm:f>NOT(ISERROR(SEARCH(("""○"""),(L21))))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containsText" priority="80" operator="containsText">
            <xm:f>NOT(ISERROR(SEARCH(("""×"""),(L21))))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containsText" priority="77" operator="containsText">
            <xm:f>NOT(ISERROR(SEARCH(("""○"""),(M21))))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containsText" priority="78" operator="containsText">
            <xm:f>NOT(ISERROR(SEARCH(("""×"""),(M21))))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containsText" priority="75" operator="containsText">
            <xm:f>NOT(ISERROR(SEARCH(("""○"""),(N21))))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containsText" priority="76" operator="containsText">
            <xm:f>NOT(ISERROR(SEARCH(("""×"""),(N21))))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containsText" priority="71" operator="containsText">
            <xm:f>NOT(ISERROR(SEARCH(("""○"""),(L22))))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ontainsText" priority="72" operator="containsText">
            <xm:f>NOT(ISERROR(SEARCH(("""×"""),(L22))))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ontainsText" priority="69" operator="containsText">
            <xm:f>NOT(ISERROR(SEARCH(("""○"""),(L23))))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containsText" priority="70" operator="containsText">
            <xm:f>NOT(ISERROR(SEARCH(("""×"""),(L23))))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containsText" priority="67" operator="containsText">
            <xm:f>NOT(ISERROR(SEARCH(("""○"""),(M23))))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ontainsText" priority="68" operator="containsText">
            <xm:f>NOT(ISERROR(SEARCH(("""×"""),(M23))))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ontainsText" priority="65" operator="containsText">
            <xm:f>NOT(ISERROR(SEARCH(("""○"""),(N23))))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containsText" priority="66" operator="containsText">
            <xm:f>NOT(ISERROR(SEARCH(("""×"""),(N23))))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containsText" priority="63" operator="containsText">
            <xm:f>NOT(ISERROR(SEARCH(("""○"""),(L24))))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containsText" priority="64" operator="containsText">
            <xm:f>NOT(ISERROR(SEARCH(("""×"""),(L24))))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containsText" priority="61" operator="containsText">
            <xm:f>NOT(ISERROR(SEARCH(("""○"""),(M24))))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ontainsText" priority="62" operator="containsText">
            <xm:f>NOT(ISERROR(SEARCH(("""×"""),(M24))))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ontainsText" priority="59" operator="containsText">
            <xm:f>NOT(ISERROR(SEARCH(("""○"""),(N24))))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containsText" priority="60" operator="containsText">
            <xm:f>NOT(ISERROR(SEARCH(("""×"""),(N24))))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containsText" priority="57" operator="containsText">
            <xm:f>NOT(ISERROR(SEARCH(("""○"""),(L25))))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L25:N25</xm:sqref>
        </x14:conditionalFormatting>
        <x14:conditionalFormatting xmlns:xm="http://schemas.microsoft.com/office/excel/2006/main">
          <x14:cfRule type="containsText" priority="58" operator="containsText">
            <xm:f>NOT(ISERROR(SEARCH(("""×"""),(L25))))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L25:N25</xm:sqref>
        </x14:conditionalFormatting>
        <x14:conditionalFormatting xmlns:xm="http://schemas.microsoft.com/office/excel/2006/main">
          <x14:cfRule type="containsText" priority="55" operator="containsText">
            <xm:f>NOT(ISERROR(SEARCH(("""○"""),(L26))))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L26:L27</xm:sqref>
        </x14:conditionalFormatting>
        <x14:conditionalFormatting xmlns:xm="http://schemas.microsoft.com/office/excel/2006/main">
          <x14:cfRule type="containsText" priority="56" operator="containsText">
            <xm:f>NOT(ISERROR(SEARCH(("""×"""),(L26))))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L26:L27</xm:sqref>
        </x14:conditionalFormatting>
        <x14:conditionalFormatting xmlns:xm="http://schemas.microsoft.com/office/excel/2006/main">
          <x14:cfRule type="containsText" priority="53" operator="containsText">
            <xm:f>NOT(ISERROR(SEARCH(("""○"""),(M26))))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M26:N27</xm:sqref>
        </x14:conditionalFormatting>
        <x14:conditionalFormatting xmlns:xm="http://schemas.microsoft.com/office/excel/2006/main">
          <x14:cfRule type="containsText" priority="54" operator="containsText">
            <xm:f>NOT(ISERROR(SEARCH(("""×"""),(M26))))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M26:N27</xm:sqref>
        </x14:conditionalFormatting>
        <x14:conditionalFormatting xmlns:xm="http://schemas.microsoft.com/office/excel/2006/main">
          <x14:cfRule type="containsText" priority="51" operator="containsText">
            <xm:f>NOT(ISERROR(SEARCH(("""○"""),(L28))))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L28:N28</xm:sqref>
        </x14:conditionalFormatting>
        <x14:conditionalFormatting xmlns:xm="http://schemas.microsoft.com/office/excel/2006/main">
          <x14:cfRule type="containsText" priority="52" operator="containsText">
            <xm:f>NOT(ISERROR(SEARCH(("""×"""),(L28))))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L28:N28</xm:sqref>
        </x14:conditionalFormatting>
        <x14:conditionalFormatting xmlns:xm="http://schemas.microsoft.com/office/excel/2006/main">
          <x14:cfRule type="containsText" priority="45" operator="containsText">
            <xm:f>NOT(ISERROR(SEARCH(("""○"""),(L31))))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ontainsText" priority="46" operator="containsText">
            <xm:f>NOT(ISERROR(SEARCH(("""×"""),(L31))))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ontainsText" priority="43" operator="containsText">
            <xm:f>NOT(ISERROR(SEARCH(("""○"""),(M31))))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M31:N31</xm:sqref>
        </x14:conditionalFormatting>
        <x14:conditionalFormatting xmlns:xm="http://schemas.microsoft.com/office/excel/2006/main">
          <x14:cfRule type="containsText" priority="44" operator="containsText">
            <xm:f>NOT(ISERROR(SEARCH(("""×"""),(M31))))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M31:N31</xm:sqref>
        </x14:conditionalFormatting>
        <x14:conditionalFormatting xmlns:xm="http://schemas.microsoft.com/office/excel/2006/main">
          <x14:cfRule type="containsText" priority="41" operator="containsText">
            <xm:f>NOT(ISERROR(SEARCH(("""○"""),(L29))))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containsText" priority="42" operator="containsText">
            <xm:f>NOT(ISERROR(SEARCH(("""×"""),(L29))))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containsText" priority="39" operator="containsText">
            <xm:f>NOT(ISERROR(SEARCH(("""○"""),(L30))))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ontainsText" priority="40" operator="containsText">
            <xm:f>NOT(ISERROR(SEARCH(("""×"""),(L30))))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ontainsText" priority="37" operator="containsText">
            <xm:f>NOT(ISERROR(SEARCH(("""○"""),(M22))))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ontainsText" priority="38" operator="containsText">
            <xm:f>NOT(ISERROR(SEARCH(("""×"""),(M22))))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ontainsText" priority="35" operator="containsText">
            <xm:f>NOT(ISERROR(SEARCH(("""○"""),(N22))))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containsText" priority="36" operator="containsText">
            <xm:f>NOT(ISERROR(SEARCH(("""×"""),(N22))))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containsText" priority="33" operator="containsText">
            <xm:f>NOT(ISERROR(SEARCH(("""○"""),(O11))))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O11:O13</xm:sqref>
        </x14:conditionalFormatting>
        <x14:conditionalFormatting xmlns:xm="http://schemas.microsoft.com/office/excel/2006/main">
          <x14:cfRule type="containsText" priority="34" operator="containsText">
            <xm:f>NOT(ISERROR(SEARCH(("""×"""),(O11))))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O11:O13</xm:sqref>
        </x14:conditionalFormatting>
        <x14:conditionalFormatting xmlns:xm="http://schemas.microsoft.com/office/excel/2006/main">
          <x14:cfRule type="containsText" priority="31" operator="containsText">
            <xm:f>NOT(ISERROR(SEARCH(("""○"""),(O14))))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O14:O16</xm:sqref>
        </x14:conditionalFormatting>
        <x14:conditionalFormatting xmlns:xm="http://schemas.microsoft.com/office/excel/2006/main">
          <x14:cfRule type="containsText" priority="32" operator="containsText">
            <xm:f>NOT(ISERROR(SEARCH(("""×"""),(O14))))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O14:O16</xm:sqref>
        </x14:conditionalFormatting>
        <x14:conditionalFormatting xmlns:xm="http://schemas.microsoft.com/office/excel/2006/main">
          <x14:cfRule type="containsText" priority="29" operator="containsText">
            <xm:f>NOT(ISERROR(SEARCH(("""○"""),(O17))))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containsText" priority="30" operator="containsText">
            <xm:f>NOT(ISERROR(SEARCH(("""×"""),(O17))))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containsText" priority="27" operator="containsText">
            <xm:f>NOT(ISERROR(SEARCH(("""○"""),(O20))))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containsText" priority="28" operator="containsText">
            <xm:f>NOT(ISERROR(SEARCH(("""×"""),(O20))))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containsText" priority="25" operator="containsText">
            <xm:f>NOT(ISERROR(SEARCH(("""○"""),(O22))))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26" operator="containsText">
            <xm:f>NOT(ISERROR(SEARCH(("""×"""),(O22))))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23" operator="containsText">
            <xm:f>NOT(ISERROR(SEARCH(("""○"""),(O19))))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ontainsText" priority="24" operator="containsText">
            <xm:f>NOT(ISERROR(SEARCH(("""×"""),(O19))))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ontainsText" priority="21" operator="containsText">
            <xm:f>NOT(ISERROR(SEARCH(("""○"""),(O21))))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ontainsText" priority="22" operator="containsText">
            <xm:f>NOT(ISERROR(SEARCH(("""×"""),(O21))))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ontainsText" priority="19" operator="containsText">
            <xm:f>NOT(ISERROR(SEARCH(("""○"""),(O23))))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20" operator="containsText">
            <xm:f>NOT(ISERROR(SEARCH(("""×"""),(O23))))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17" operator="containsText">
            <xm:f>NOT(ISERROR(SEARCH(("""○"""),(O24))))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ontainsText" priority="18" operator="containsText">
            <xm:f>NOT(ISERROR(SEARCH(("""×"""),(O24))))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ontainsText" priority="15" operator="containsText">
            <xm:f>NOT(ISERROR(SEARCH(("""○"""),(O25))))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ontainsText" priority="16" operator="containsText">
            <xm:f>NOT(ISERROR(SEARCH(("""×"""),(O25))))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ontainsText" priority="13" operator="containsText">
            <xm:f>NOT(ISERROR(SEARCH(("""○"""),(O26))))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O26:O27</xm:sqref>
        </x14:conditionalFormatting>
        <x14:conditionalFormatting xmlns:xm="http://schemas.microsoft.com/office/excel/2006/main">
          <x14:cfRule type="containsText" priority="14" operator="containsText">
            <xm:f>NOT(ISERROR(SEARCH(("""×"""),(O26))))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O26:O27</xm:sqref>
        </x14:conditionalFormatting>
        <x14:conditionalFormatting xmlns:xm="http://schemas.microsoft.com/office/excel/2006/main">
          <x14:cfRule type="containsText" priority="11" operator="containsText">
            <xm:f>NOT(ISERROR(SEARCH(("""○"""),(O28))))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ontainsText" priority="12" operator="containsText">
            <xm:f>NOT(ISERROR(SEARCH(("""×"""),(O28))))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ontainsText" priority="9" operator="containsText">
            <xm:f>NOT(ISERROR(SEARCH(("""○"""),(O31))))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ontainsText" priority="10" operator="containsText">
            <xm:f>NOT(ISERROR(SEARCH(("""×"""),(O31))))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ontainsText" priority="7" operator="containsText">
            <xm:f>NOT(ISERROR(SEARCH(("""○"""),(M29))))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ontainsText" priority="8" operator="containsText">
            <xm:f>NOT(ISERROR(SEARCH(("""×"""),(M29))))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ontainsText" priority="5" operator="containsText">
            <xm:f>NOT(ISERROR(SEARCH(("""○"""),(N29))))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containsText" priority="6" operator="containsText">
            <xm:f>NOT(ISERROR(SEARCH(("""×"""),(N29))))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containsText" priority="3" operator="containsText">
            <xm:f>NOT(ISERROR(SEARCH(("""○"""),(M30))))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ontainsText" priority="4" operator="containsText">
            <xm:f>NOT(ISERROR(SEARCH(("""×"""),(M30))))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ontainsText" priority="1" operator="containsText">
            <xm:f>NOT(ISERROR(SEARCH(("""○"""),(N30))))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ontainsText" priority="2" operator="containsText">
            <xm:f>NOT(ISERROR(SEARCH(("""×"""),(N30))))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Fumiya Mikoshi</cp:lastModifiedBy>
  <dcterms:created xsi:type="dcterms:W3CDTF">2017-10-15T21:30:51Z</dcterms:created>
  <dcterms:modified xsi:type="dcterms:W3CDTF">2018-12-27T06:56:56Z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